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39_Balance Presupuestario - LDF\"/>
    </mc:Choice>
  </mc:AlternateContent>
  <xr:revisionPtr revIDLastSave="0" documentId="13_ncr:1_{8059507C-A94B-4790-B059-B3234AB4A7A7}" xr6:coauthVersionLast="36" xr6:coauthVersionMax="36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3040" windowHeight="10284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D8" i="1"/>
  <c r="C8" i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<sst xmlns="http://schemas.openxmlformats.org/spreadsheetml/2006/main" count="76" uniqueCount="52">
  <si>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</si>
  <si>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</si>
  <si>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</si>
  <si>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</si>
  <si>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</si>
  <si>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</si>
  <si>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</si>
  <si>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</si>
  <si>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</si>
  <si>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</si>
  <si>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</si>
  <si>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</si>
  <si>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</si>
  <si>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</si>
  <si>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</si>
  <si>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</si>
  <si>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</si>
  <si>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</si>
  <si>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</si>
  <si>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</si>
  <si>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</si>
  <si>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</si>
  <si>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</si>
  <si>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</si>
  <si>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</si>
  <si>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</si>
  <si>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</si>
  <si>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</si>
  <si>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</si>
  <si>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</si>
  <si>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</si>
  <si>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</si>
  <si>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</si>
  <si>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</si>
  <si>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</si>
  <si>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</si>
  <si>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</si>
  <si>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</si>
  <si>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</si>
  <si>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</si>
  <si>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</si>
  <si>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</si>
  <si>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</si>
  <si>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</si>
  <si>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Tecnológica de Chihuahua Sur</t>
  </si>
  <si>
    <t>Del 01 de enero al 31 de diciembre de 2024</t>
  </si>
  <si>
    <t>______________________________________________________</t>
  </si>
  <si>
    <t>______________________________________________</t>
  </si>
  <si>
    <t xml:space="preserve">      C.P. CARLOS ALBERTO MOTA MÁRQUEZ</t>
  </si>
  <si>
    <t xml:space="preserve">  DIRECTOR DE ADMINISTRACIÓN Y FINANZAS</t>
  </si>
  <si>
    <t xml:space="preserve">        DRA. LUISA YOLANDA QUIÑONES MONTENEGRO</t>
  </si>
  <si>
    <t xml:space="preserve">                                     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</si>
</sst>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74" sqref="B2:E74"/>
    </sheetView>
  </sheetViews>
  <sheetFormatPr baseColWidth="10" defaultRowHeight="14.4" x14ac:dyDescent="0.3"/>
  <cols>
    <col min="1" max="1" width="3.6640625" customWidth="1"/>
    <col min="2" max="2" width="51.109375" style="1" customWidth="1"/>
    <col min="3" max="3" width="19.6640625" style="2" customWidth="1"/>
    <col min="4" max="4" width="18.33203125" style="2" customWidth="1"/>
    <col min="5" max="5" width="23.2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3" t="s">
        <v>44</v>
      </c>
      <c r="C2" s="44"/>
      <c r="D2" s="44"/>
      <c r="E2" s="45"/>
    </row>
    <row r="3" spans="2:5" x14ac:dyDescent="0.3">
      <c r="B3" s="46" t="s">
        <v>0</v>
      </c>
      <c r="C3" s="47"/>
      <c r="D3" s="47"/>
      <c r="E3" s="48"/>
    </row>
    <row r="4" spans="2:5" x14ac:dyDescent="0.3">
      <c r="B4" s="49" t="s">
        <v>45</v>
      </c>
      <c r="C4" s="50"/>
      <c r="D4" s="50"/>
      <c r="E4" s="51"/>
    </row>
    <row r="5" spans="2:5" ht="15" thickBot="1" x14ac:dyDescent="0.35">
      <c r="B5" s="52" t="s">
        <v>1</v>
      </c>
      <c r="C5" s="53"/>
      <c r="D5" s="53"/>
      <c r="E5" s="54"/>
    </row>
    <row r="6" spans="2:5" x14ac:dyDescent="0.3">
      <c r="B6" s="55" t="s">
        <v>2</v>
      </c>
      <c r="C6" s="3" t="s">
        <v>3</v>
      </c>
      <c r="D6" s="57" t="s">
        <v>4</v>
      </c>
      <c r="E6" s="3" t="s">
        <v>5</v>
      </c>
    </row>
    <row r="7" spans="2:5" ht="15" thickBot="1" x14ac:dyDescent="0.35">
      <c r="B7" s="56"/>
      <c r="C7" s="4" t="s">
        <v>6</v>
      </c>
      <c r="D7" s="58"/>
      <c r="E7" s="4" t="s">
        <v>7</v>
      </c>
    </row>
    <row r="8" spans="2:5" x14ac:dyDescent="0.3">
      <c r="B8" s="27" t="s">
        <v>8</v>
      </c>
      <c r="C8" s="5">
        <f>SUM(C9:C11)</f>
        <v>37437684</v>
      </c>
      <c r="D8" s="5">
        <f t="shared" ref="D8:E8" si="0">SUM(D9:D11)</f>
        <v>42118975.660000004</v>
      </c>
      <c r="E8" s="5">
        <f t="shared" si="0"/>
        <v>42118975.660000004</v>
      </c>
    </row>
    <row r="9" spans="2:5" x14ac:dyDescent="0.3">
      <c r="B9" s="28" t="s">
        <v>9</v>
      </c>
      <c r="C9" s="33">
        <v>6891870</v>
      </c>
      <c r="D9" s="33">
        <v>8120190.9900000002</v>
      </c>
      <c r="E9" s="33">
        <v>8120190.9900000002</v>
      </c>
    </row>
    <row r="10" spans="2:5" x14ac:dyDescent="0.3">
      <c r="B10" s="28" t="s">
        <v>10</v>
      </c>
      <c r="C10" s="33">
        <v>30545814</v>
      </c>
      <c r="D10" s="33">
        <v>33998784.670000002</v>
      </c>
      <c r="E10" s="33">
        <v>33998784.670000002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37437684</v>
      </c>
      <c r="D12" s="5">
        <f>SUM(D13+D14)</f>
        <v>40473121.93</v>
      </c>
      <c r="E12" s="5">
        <f>SUM(E13+E14)</f>
        <v>40409872.93</v>
      </c>
    </row>
    <row r="13" spans="2:5" ht="22.8" x14ac:dyDescent="0.3">
      <c r="B13" s="28" t="s">
        <v>13</v>
      </c>
      <c r="C13" s="33">
        <v>23937111</v>
      </c>
      <c r="D13" s="33">
        <v>26067965.93</v>
      </c>
      <c r="E13" s="33">
        <v>26004716.93</v>
      </c>
    </row>
    <row r="14" spans="2:5" ht="22.8" x14ac:dyDescent="0.3">
      <c r="B14" s="28" t="s">
        <v>14</v>
      </c>
      <c r="C14" s="33">
        <v>13500573</v>
      </c>
      <c r="D14" s="33">
        <v>14405156</v>
      </c>
      <c r="E14" s="33">
        <v>14405156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2500000</v>
      </c>
      <c r="E15" s="5">
        <f t="shared" si="1"/>
        <v>2500000</v>
      </c>
    </row>
    <row r="16" spans="2:5" ht="22.8" x14ac:dyDescent="0.3">
      <c r="B16" s="28" t="s">
        <v>16</v>
      </c>
      <c r="C16" s="35">
        <v>0</v>
      </c>
      <c r="D16" s="33">
        <v>2500000</v>
      </c>
      <c r="E16" s="33">
        <v>2500000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4145853.7300000042</v>
      </c>
      <c r="E18" s="5">
        <f t="shared" si="2"/>
        <v>4209102.7300000042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4145853.7300000042</v>
      </c>
      <c r="E19" s="5">
        <f t="shared" si="3"/>
        <v>4209102.7300000042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1645853.7300000042</v>
      </c>
      <c r="E20" s="7">
        <f t="shared" si="4"/>
        <v>1709102.7300000042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1645853.7300000042</v>
      </c>
      <c r="E27" s="5">
        <f t="shared" si="6"/>
        <v>1709102.7300000042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5" t="s">
        <v>21</v>
      </c>
      <c r="C31" s="55" t="s">
        <v>28</v>
      </c>
      <c r="D31" s="55" t="s">
        <v>4</v>
      </c>
      <c r="E31" s="19" t="s">
        <v>5</v>
      </c>
    </row>
    <row r="32" spans="2:5" ht="15" thickBot="1" x14ac:dyDescent="0.35">
      <c r="B32" s="56"/>
      <c r="C32" s="56"/>
      <c r="D32" s="56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9" t="s">
        <v>35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ht="15" thickBot="1" x14ac:dyDescent="0.35">
      <c r="B40" s="60"/>
      <c r="C40" s="62"/>
      <c r="D40" s="62"/>
      <c r="E40" s="62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5" t="s">
        <v>21</v>
      </c>
      <c r="C43" s="19" t="s">
        <v>3</v>
      </c>
      <c r="D43" s="55" t="s">
        <v>4</v>
      </c>
      <c r="E43" s="19" t="s">
        <v>5</v>
      </c>
    </row>
    <row r="44" spans="2:5" ht="15" thickBot="1" x14ac:dyDescent="0.35">
      <c r="B44" s="56"/>
      <c r="C44" s="20" t="s">
        <v>22</v>
      </c>
      <c r="D44" s="56"/>
      <c r="E44" s="20" t="s">
        <v>23</v>
      </c>
    </row>
    <row r="45" spans="2:5" x14ac:dyDescent="0.3">
      <c r="B45" s="15" t="s">
        <v>36</v>
      </c>
      <c r="C45" s="22">
        <f>C9</f>
        <v>6891870</v>
      </c>
      <c r="D45" s="22">
        <f t="shared" ref="D45:E45" si="10">D9</f>
        <v>8120190.9900000002</v>
      </c>
      <c r="E45" s="22">
        <f t="shared" si="10"/>
        <v>8120190.9900000002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23937111</v>
      </c>
      <c r="D49" s="22">
        <f t="shared" ref="D49:E49" si="14">D13</f>
        <v>26067965.93</v>
      </c>
      <c r="E49" s="22">
        <f t="shared" si="14"/>
        <v>26004716.93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2500000</v>
      </c>
      <c r="E50" s="22">
        <f t="shared" si="15"/>
        <v>2500000</v>
      </c>
    </row>
    <row r="51" spans="2:6" ht="24" x14ac:dyDescent="0.3">
      <c r="B51" s="27" t="s">
        <v>38</v>
      </c>
      <c r="C51" s="21">
        <f>C45+C46-C49+C50</f>
        <v>-17045241</v>
      </c>
      <c r="D51" s="21">
        <f t="shared" ref="D51:E51" si="16">D45+D46-D49+D50</f>
        <v>-15447774.939999998</v>
      </c>
      <c r="E51" s="21">
        <f t="shared" si="16"/>
        <v>-15384525.939999998</v>
      </c>
      <c r="F51" s="25"/>
    </row>
    <row r="52" spans="2:6" ht="24.6" thickBot="1" x14ac:dyDescent="0.35">
      <c r="B52" s="27" t="s">
        <v>39</v>
      </c>
      <c r="C52" s="21">
        <f>C51-C46</f>
        <v>-17045241</v>
      </c>
      <c r="D52" s="21">
        <f t="shared" ref="D52:E52" si="17">D51-D46</f>
        <v>-15447774.939999998</v>
      </c>
      <c r="E52" s="21">
        <f t="shared" si="17"/>
        <v>-15384525.939999998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5" t="s">
        <v>21</v>
      </c>
      <c r="C55" s="55" t="s">
        <v>28</v>
      </c>
      <c r="D55" s="55" t="s">
        <v>4</v>
      </c>
      <c r="E55" s="19" t="s">
        <v>5</v>
      </c>
    </row>
    <row r="56" spans="2:6" ht="15" thickBot="1" x14ac:dyDescent="0.35">
      <c r="B56" s="56"/>
      <c r="C56" s="56"/>
      <c r="D56" s="56"/>
      <c r="E56" s="20" t="s">
        <v>23</v>
      </c>
    </row>
    <row r="57" spans="2:6" x14ac:dyDescent="0.3">
      <c r="B57" s="15" t="s">
        <v>10</v>
      </c>
      <c r="C57" s="22">
        <f>C10</f>
        <v>30545814</v>
      </c>
      <c r="D57" s="22">
        <f t="shared" ref="D57:E57" si="18">D10</f>
        <v>33998784.670000002</v>
      </c>
      <c r="E57" s="22">
        <f t="shared" si="18"/>
        <v>33998784.670000002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13500573</v>
      </c>
      <c r="D61" s="22">
        <f t="shared" ref="D61:E61" si="22">D14</f>
        <v>14405156</v>
      </c>
      <c r="E61" s="22">
        <f t="shared" si="22"/>
        <v>14405156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17045241</v>
      </c>
      <c r="D63" s="21">
        <f t="shared" ref="D63:E63" si="24">D57+D58-D61+D62</f>
        <v>19593628.670000002</v>
      </c>
      <c r="E63" s="21">
        <f t="shared" si="24"/>
        <v>19593628.670000002</v>
      </c>
    </row>
    <row r="64" spans="2:6" ht="24.6" thickBot="1" x14ac:dyDescent="0.35">
      <c r="B64" s="29" t="s">
        <v>43</v>
      </c>
      <c r="C64" s="32">
        <f>C63-C58</f>
        <v>17045241</v>
      </c>
      <c r="D64" s="32">
        <f t="shared" ref="D64:E64" si="25">D63-D58</f>
        <v>19593628.670000002</v>
      </c>
      <c r="E64" s="32">
        <f t="shared" si="25"/>
        <v>19593628.670000002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ht="7.2" customHeight="1" x14ac:dyDescent="0.3">
      <c r="B67" s="38"/>
      <c r="C67" s="39"/>
      <c r="D67" s="39"/>
      <c r="E67" s="39"/>
    </row>
    <row r="68" spans="2:18" s="40" customFormat="1" hidden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 t="s">
        <v>46</v>
      </c>
      <c r="C71" s="39"/>
      <c r="D71" s="39" t="s">
        <v>47</v>
      </c>
      <c r="E71" s="39"/>
    </row>
    <row r="72" spans="2:18" s="40" customFormat="1" x14ac:dyDescent="0.3">
      <c r="B72" s="42" t="s">
        <v>50</v>
      </c>
      <c r="C72" s="39"/>
      <c r="D72" s="42" t="s">
        <v>48</v>
      </c>
      <c r="E72" s="39"/>
    </row>
    <row r="73" spans="2:18" s="40" customFormat="1" x14ac:dyDescent="0.3">
      <c r="B73" s="42" t="s">
        <v>51</v>
      </c>
      <c r="C73" s="39"/>
      <c r="D73" s="42" t="s">
        <v>49</v>
      </c>
      <c r="E73" s="39"/>
    </row>
    <row r="74" spans="2:18" s="40" customFormat="1" x14ac:dyDescent="0.3">
      <c r="B74" s="38"/>
      <c r="C74" s="39"/>
      <c r="E74" s="39"/>
    </row>
    <row r="75" spans="2:18" s="40" customFormat="1" x14ac:dyDescent="0.3">
      <c r="B75" s="38"/>
      <c r="C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1.6141732283464567" right="0.23622047244094491" top="0.74803149606299213" bottom="0.74803149606299213" header="0.31496062992125984" footer="0.31496062992125984"/>
  <pageSetup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2025-01-24T19:58:09Z</cp:lastPrinted>
  <dcterms:created xsi:type="dcterms:W3CDTF">2020-01-08T20:37:56Z</dcterms:created>
  <dcterms:modified xsi:type="dcterms:W3CDTF">2025-01-24T19:58:28Z</dcterms:modified>
</cp:coreProperties>
</file>